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720" windowWidth="20860" windowHeight="139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<sst xmlns="http://schemas.openxmlformats.org/spreadsheetml/2006/main" count="31" uniqueCount="31">
  <si>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Host ministry completes white boxes only</t>
  </si>
  <si>
    <t>Shaded fields will calculate themselves</t>
  </si>
  <si>
    <t>Rev. 12/29/10</t>
  </si>
  <si>
    <t>Mail check with this completed report to:</t>
  </si>
  <si>
    <t>name</t>
  </si>
  <si>
    <t>Total Host Ministry food cost</t>
  </si>
  <si>
    <t>(Used to calculate TLI share of food costs)</t>
  </si>
  <si>
    <t>TLI share of food costs</t>
  </si>
  <si>
    <t>Total Host Contribution to TLI expenses</t>
  </si>
  <si>
    <t>(Honorarium, any travel and admin costs)</t>
  </si>
  <si>
    <t xml:space="preserve">Notes: </t>
  </si>
  <si>
    <t xml:space="preserve">THE LEADERSHIP INSTITUTE
</t>
  </si>
  <si>
    <t>P.O. Box 2471</t>
  </si>
  <si>
    <t>Orange, CA 92859</t>
  </si>
  <si>
    <t>Attn: UDJ (event date)</t>
  </si>
  <si>
    <t>Host Ministry:</t>
  </si>
  <si>
    <t>Percentage of participants registering thru TLI</t>
  </si>
  <si>
    <t>Total Host Registration Receipts</t>
  </si>
  <si>
    <t>TOTAL PARTICIPANTS</t>
  </si>
  <si>
    <t>Student ($10 each)</t>
  </si>
  <si>
    <t>Regular ($20 each)</t>
  </si>
  <si>
    <t>Host Financial Worksheet</t>
  </si>
  <si>
    <t xml:space="preserve">Event Date: </t>
  </si>
  <si>
    <t>Host Participant Count</t>
  </si>
  <si>
    <t>TLI Participant Count</t>
  </si>
  <si>
    <t>Travel expenses (mileage or airfare)</t>
  </si>
  <si>
    <t>date</t>
  </si>
  <si>
    <t>1. TLI pays food costs equal to the percentage of total TLI participants.</t>
  </si>
  <si>
    <t>2. Host is responsible food cost for host church participants.</t>
  </si>
  <si>
    <t>3. Please mail a copy of this completed post-retreat report with your check.</t>
  </si>
  <si>
    <t xml:space="preserve">4. Please include a copy of all food receipts.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</si>
</sst>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mm\ d\,\ yyyy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0.000"/>
    <numFmt numFmtId="174" formatCode="0.0000"/>
    <numFmt numFmtId="175" formatCode="0.000%"/>
    <numFmt numFmtId="176" formatCode="0.0000%"/>
    <numFmt numFmtId="177" formatCode="0.0%"/>
    <numFmt numFmtId="178" formatCode="0%"/>
    <numFmt numFmtId="179" formatCode="&quot;$&quot;#,##0.00"/>
    <numFmt numFmtId="180" formatCode="General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"/>
      <name val="Verdana"/>
      <family val="0"/>
    </font>
    <font>
      <sz val="14"/>
      <color indexed="10"/>
      <name val="Verdana"/>
      <family val="0"/>
    </font>
    <font>
      <sz val="14"/>
      <color indexed="11"/>
      <name val="Verdana"/>
      <family val="0"/>
    </font>
    <font>
      <sz val="10"/>
      <color indexed="11"/>
      <name val="Verdana"/>
      <family val="0"/>
    </font>
    <font>
      <b/>
      <sz val="14"/>
      <name val="Verdana"/>
      <family val="0"/>
    </font>
    <font>
      <sz val="9"/>
      <name val="Verdana"/>
      <family val="0"/>
    </font>
    <font>
      <i/>
      <sz val="9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1" fontId="11" fillId="2" borderId="1" xfId="0" applyNumberFormat="1" applyFont="1" applyFill="1" applyBorder="1" applyAlignment="1">
      <alignment horizontal="right"/>
    </xf>
    <xf numFmtId="178" fontId="7" fillId="2" borderId="1" xfId="0" applyNumberFormat="1" applyFont="1" applyFill="1" applyBorder="1" applyAlignment="1">
      <alignment horizontal="right"/>
    </xf>
    <xf numFmtId="44" fontId="9" fillId="2" borderId="1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44" fontId="9" fillId="2" borderId="2" xfId="0" applyNumberFormat="1" applyFont="1" applyFill="1" applyBorder="1" applyAlignment="1">
      <alignment horizontal="left"/>
    </xf>
    <xf numFmtId="44" fontId="8" fillId="2" borderId="2" xfId="0" applyNumberFormat="1" applyFont="1" applyFill="1" applyBorder="1" applyAlignment="1">
      <alignment horizontal="left"/>
    </xf>
    <xf numFmtId="44" fontId="7" fillId="2" borderId="2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 applyProtection="1">
      <alignment horizontal="left"/>
      <protection locked="0"/>
    </xf>
    <xf numFmtId="168" fontId="0" fillId="0" borderId="5" xfId="0" applyNumberFormat="1" applyBorder="1" applyAlignment="1" applyProtection="1">
      <alignment horizontal="left"/>
      <protection locked="0"/>
    </xf>
    <xf numFmtId="1" fontId="7" fillId="0" borderId="1" xfId="0" applyNumberFormat="1" applyFont="1" applyBorder="1" applyAlignment="1" applyProtection="1">
      <alignment horizontal="right"/>
      <protection locked="0"/>
    </xf>
    <xf numFmtId="179" fontId="8" fillId="0" borderId="1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44" fontId="9" fillId="3" borderId="2" xfId="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32</xdr:row>
      <xdr:rowOff>152400</xdr:rowOff>
    </xdr:from>
    <xdr:to>
      <xdr:col>1</xdr:col>
      <xdr:colOff>685800</xdr:colOff>
      <xdr:row>36</xdr:row>
      <xdr:rowOff>152400</xdr:rowOff>
    </xdr:to>
    <xdr:pic>
      <xdr:nvPicPr>
        <xdr:cNvPr id="1" name="Picture 1" descr="logo_graysca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353175"/>
          <a:ext cx="914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1371600</xdr:colOff>
      <xdr:row>5</xdr:row>
      <xdr:rowOff>66675</xdr:rowOff>
    </xdr:to>
    <xdr:pic>
      <xdr:nvPicPr>
        <xdr:cNvPr id="2" name="Picture 2" descr="unhurried_day_with_jesu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371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25" zoomScaleNormal="125" workbookViewId="0" topLeftCell="A14">
      <selection activeCell="F34" sqref="F34"/>
    </sheetView>
  </sheetViews>
  <sheetFormatPr defaultColWidth="11.00390625" defaultRowHeight="12.75"/>
  <cols>
    <col min="1" max="1" width="4.00390625" style="0" customWidth="1"/>
    <col min="2" max="2" width="9.75390625" style="0" customWidth="1"/>
    <col min="3" max="3" width="32.00390625" style="0" customWidth="1"/>
    <col min="4" max="4" width="11.375" style="0" bestFit="1" customWidth="1"/>
    <col min="5" max="5" width="1.37890625" style="0" customWidth="1"/>
    <col min="6" max="6" width="11.75390625" style="0" bestFit="1" customWidth="1"/>
  </cols>
  <sheetData>
    <row r="1" ht="12.75">
      <c r="F1" s="18" t="s">
        <v>21</v>
      </c>
    </row>
    <row r="2" ht="12.75">
      <c r="F2" s="25" t="s">
        <v>0</v>
      </c>
    </row>
    <row r="3" spans="3:6" ht="12.75">
      <c r="C3" s="12"/>
      <c r="F3" s="25" t="s">
        <v>1</v>
      </c>
    </row>
    <row r="7" ht="9" customHeight="1"/>
    <row r="8" spans="1:6" ht="24" customHeight="1">
      <c r="A8" s="3" t="s">
        <v>15</v>
      </c>
      <c r="B8" s="3"/>
      <c r="C8" s="19" t="s">
        <v>4</v>
      </c>
      <c r="D8" s="16"/>
      <c r="E8" s="16"/>
      <c r="F8" s="17"/>
    </row>
    <row r="9" spans="1:6" ht="24" customHeight="1">
      <c r="A9" s="3" t="s">
        <v>22</v>
      </c>
      <c r="B9" s="3"/>
      <c r="C9" s="20" t="s">
        <v>26</v>
      </c>
      <c r="D9" s="16"/>
      <c r="E9" s="16"/>
      <c r="F9" s="17"/>
    </row>
    <row r="10" spans="1:6" ht="9" customHeight="1">
      <c r="A10" s="3"/>
      <c r="B10" s="3"/>
      <c r="C10" s="3"/>
      <c r="D10" s="3"/>
      <c r="E10" s="3"/>
      <c r="F10" s="3"/>
    </row>
    <row r="11" spans="1:6" ht="12.75">
      <c r="A11" s="4" t="s">
        <v>23</v>
      </c>
      <c r="B11" s="3"/>
      <c r="C11" s="3"/>
      <c r="D11" s="3"/>
      <c r="E11" s="3"/>
      <c r="F11" s="3"/>
    </row>
    <row r="12" spans="1:6" ht="24" customHeight="1">
      <c r="A12" s="3" t="s">
        <v>20</v>
      </c>
      <c r="B12" s="3"/>
      <c r="C12" s="3"/>
      <c r="D12" s="21">
        <v>0</v>
      </c>
      <c r="E12" s="7"/>
      <c r="F12" s="11">
        <f>D12*20</f>
        <v>0</v>
      </c>
    </row>
    <row r="13" spans="1:6" ht="24" customHeight="1">
      <c r="A13" s="3" t="s">
        <v>19</v>
      </c>
      <c r="B13" s="3"/>
      <c r="C13" s="3"/>
      <c r="D13" s="21">
        <v>0</v>
      </c>
      <c r="E13" s="7"/>
      <c r="F13" s="11">
        <f>D13*10</f>
        <v>0</v>
      </c>
    </row>
    <row r="14" spans="1:6" ht="9" customHeight="1" thickBot="1">
      <c r="A14" s="3"/>
      <c r="B14" s="3"/>
      <c r="C14" s="3"/>
      <c r="D14" s="3"/>
      <c r="E14" s="3"/>
      <c r="F14" s="8"/>
    </row>
    <row r="15" spans="1:6" ht="24" customHeight="1" thickBot="1">
      <c r="A15" s="2" t="s">
        <v>17</v>
      </c>
      <c r="C15" s="3"/>
      <c r="D15" s="3"/>
      <c r="E15" s="3"/>
      <c r="F15" s="13">
        <f>SUM(F12:F13)</f>
        <v>0</v>
      </c>
    </row>
    <row r="16" spans="1:6" ht="9" customHeight="1">
      <c r="A16" s="3"/>
      <c r="B16" s="3"/>
      <c r="C16" s="3"/>
      <c r="D16" s="3"/>
      <c r="E16" s="3"/>
      <c r="F16" s="3"/>
    </row>
    <row r="17" spans="1:6" ht="9" customHeight="1">
      <c r="A17" s="3"/>
      <c r="B17" s="3"/>
      <c r="C17" s="3"/>
      <c r="D17" s="3"/>
      <c r="E17" s="3"/>
      <c r="F17" s="3"/>
    </row>
    <row r="18" spans="1:6" ht="24" customHeight="1">
      <c r="A18" s="4" t="s">
        <v>24</v>
      </c>
      <c r="B18" s="3"/>
      <c r="C18" s="3"/>
      <c r="D18" s="21">
        <v>0</v>
      </c>
      <c r="E18" s="5"/>
      <c r="F18" s="3"/>
    </row>
    <row r="19" spans="1:6" ht="9" customHeight="1">
      <c r="A19" s="3"/>
      <c r="B19" s="3"/>
      <c r="C19" s="3"/>
      <c r="D19" s="3"/>
      <c r="E19" s="3"/>
      <c r="F19" s="3"/>
    </row>
    <row r="20" spans="1:6" ht="18">
      <c r="A20" s="4" t="s">
        <v>18</v>
      </c>
      <c r="B20" s="3"/>
      <c r="C20" s="3"/>
      <c r="D20" s="9">
        <f>SUM(D12:D18)</f>
        <v>0</v>
      </c>
      <c r="E20" s="3"/>
      <c r="F20" s="3"/>
    </row>
    <row r="21" spans="1:6" ht="9" customHeight="1">
      <c r="A21" s="3"/>
      <c r="B21" s="3"/>
      <c r="C21" s="3"/>
      <c r="D21" s="3"/>
      <c r="E21" s="3"/>
      <c r="F21" s="3"/>
    </row>
    <row r="22" spans="1:4" ht="24" customHeight="1">
      <c r="A22" s="3" t="s">
        <v>5</v>
      </c>
      <c r="B22" s="2"/>
      <c r="C22" s="3"/>
      <c r="D22" s="22">
        <v>0</v>
      </c>
    </row>
    <row r="23" spans="2:6" ht="9" customHeight="1">
      <c r="B23" s="3"/>
      <c r="C23" s="3"/>
      <c r="D23" s="1"/>
      <c r="E23" s="1"/>
      <c r="F23" s="3"/>
    </row>
    <row r="24" spans="1:5" ht="24" customHeight="1">
      <c r="A24" s="3" t="s">
        <v>16</v>
      </c>
      <c r="B24" s="2"/>
      <c r="C24" s="3"/>
      <c r="D24" s="10">
        <f>IF(D18=D191,0,(SUM(D18:D19)/SUM(D12:D19)))</f>
        <v>0</v>
      </c>
      <c r="E24" s="5"/>
    </row>
    <row r="25" spans="1:6" ht="12.75">
      <c r="A25" s="3"/>
      <c r="B25" s="3" t="s">
        <v>6</v>
      </c>
      <c r="C25" s="3"/>
      <c r="D25" s="3"/>
      <c r="E25" s="3"/>
      <c r="F25" s="3"/>
    </row>
    <row r="26" spans="1:6" ht="9" customHeight="1" thickBot="1">
      <c r="A26" s="3"/>
      <c r="B26" s="3"/>
      <c r="C26" s="3"/>
      <c r="D26" s="3"/>
      <c r="E26" s="3"/>
      <c r="F26" s="3"/>
    </row>
    <row r="27" spans="1:6" ht="24" customHeight="1" thickBot="1">
      <c r="A27" s="3" t="s">
        <v>7</v>
      </c>
      <c r="B27" s="2"/>
      <c r="C27" s="3"/>
      <c r="F27" s="14">
        <f>IF(D22=0,0,D22*(D24))</f>
        <v>0</v>
      </c>
    </row>
    <row r="28" spans="1:6" ht="9" customHeight="1" thickBot="1">
      <c r="A28" s="3"/>
      <c r="B28" s="3"/>
      <c r="C28" s="3"/>
      <c r="D28" s="3"/>
      <c r="E28" s="3"/>
      <c r="F28" s="3"/>
    </row>
    <row r="29" spans="1:6" ht="24" customHeight="1" thickBot="1">
      <c r="A29" s="3" t="s">
        <v>25</v>
      </c>
      <c r="B29" s="2"/>
      <c r="C29" s="3"/>
      <c r="F29" s="26">
        <v>0</v>
      </c>
    </row>
    <row r="30" spans="1:6" ht="12.75" customHeight="1">
      <c r="A30" s="3"/>
      <c r="B30" s="12"/>
      <c r="C30" s="3"/>
      <c r="D30" s="3"/>
      <c r="E30" s="3"/>
      <c r="F30" s="6"/>
    </row>
    <row r="31" spans="1:5" ht="12.75" customHeight="1">
      <c r="A31" s="4" t="s">
        <v>8</v>
      </c>
      <c r="C31" s="3"/>
      <c r="D31" s="3"/>
      <c r="E31" s="3"/>
    </row>
    <row r="32" spans="1:6" ht="12.75" customHeight="1" thickBot="1">
      <c r="A32" s="3"/>
      <c r="B32" s="12" t="s">
        <v>9</v>
      </c>
      <c r="C32" s="3"/>
      <c r="D32" s="3"/>
      <c r="E32" s="3"/>
      <c r="F32" s="6"/>
    </row>
    <row r="33" spans="1:6" ht="24" customHeight="1" thickBot="1">
      <c r="A33" s="3"/>
      <c r="C33" s="4" t="s">
        <v>3</v>
      </c>
      <c r="D33" s="3"/>
      <c r="E33" s="3"/>
      <c r="F33" s="15">
        <f>IF(F27=0,0,F15-F27+F29)</f>
        <v>0</v>
      </c>
    </row>
    <row r="34" spans="1:6" ht="12.75">
      <c r="A34" s="3"/>
      <c r="C34" s="3" t="s">
        <v>11</v>
      </c>
      <c r="D34" s="3"/>
      <c r="E34" s="3"/>
      <c r="F34" s="3"/>
    </row>
    <row r="35" spans="1:6" ht="12.75">
      <c r="A35" s="3"/>
      <c r="C35" s="3" t="s">
        <v>12</v>
      </c>
      <c r="D35" s="3"/>
      <c r="E35" s="3"/>
      <c r="F35" s="3"/>
    </row>
    <row r="36" spans="1:6" ht="12.75">
      <c r="A36" s="3"/>
      <c r="C36" s="3" t="s">
        <v>13</v>
      </c>
      <c r="D36" s="3"/>
      <c r="E36" s="3"/>
      <c r="F36" s="3"/>
    </row>
    <row r="37" spans="1:6" ht="12.75">
      <c r="A37" s="3"/>
      <c r="C37" s="3" t="s">
        <v>14</v>
      </c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4" t="s">
        <v>10</v>
      </c>
      <c r="B39" s="3"/>
      <c r="C39" s="3"/>
      <c r="D39" s="3"/>
      <c r="E39" s="3"/>
      <c r="F39" s="3"/>
    </row>
    <row r="40" spans="1:6" s="24" customFormat="1" ht="12">
      <c r="A40" s="23" t="s">
        <v>27</v>
      </c>
      <c r="B40" s="23"/>
      <c r="C40" s="23"/>
      <c r="D40" s="23"/>
      <c r="E40" s="23"/>
      <c r="F40" s="23"/>
    </row>
    <row r="41" spans="1:6" s="24" customFormat="1" ht="12">
      <c r="A41" s="23" t="s">
        <v>28</v>
      </c>
      <c r="B41" s="23"/>
      <c r="C41" s="23"/>
      <c r="D41" s="23"/>
      <c r="E41" s="23"/>
      <c r="F41" s="23"/>
    </row>
    <row r="42" spans="1:6" s="24" customFormat="1" ht="12">
      <c r="A42" s="23" t="s">
        <v>29</v>
      </c>
      <c r="B42" s="23"/>
      <c r="C42" s="23"/>
      <c r="D42" s="23"/>
      <c r="E42" s="23"/>
      <c r="F42" s="23"/>
    </row>
    <row r="43" spans="1:6" s="24" customFormat="1" ht="12">
      <c r="A43" s="23" t="s">
        <v>30</v>
      </c>
      <c r="B43" s="23"/>
      <c r="C43" s="23"/>
      <c r="D43" s="23"/>
      <c r="E43" s="23"/>
      <c r="F43" s="25" t="s">
        <v>2</v>
      </c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sheetProtection sheet="1" objects="1" scenarios="1"/>
  <printOptions/>
  <pageMargins left="0.75" right="0.75" top="0.75" bottom="0.75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Leadership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Fadling</dc:creator>
  <cp:keywords/>
  <dc:description/>
  <cp:lastModifiedBy>Alan Fadling</cp:lastModifiedBy>
  <dcterms:created xsi:type="dcterms:W3CDTF">2010-02-15T17:38:16Z</dcterms:created>
  <dcterms:modified xsi:type="dcterms:W3CDTF">2011-03-13T03:13:45Z</dcterms:modified>
  <cp:category/>
  <cp:version/>
  <cp:contentType/>
  <cp:contentStatus/>
</cp:coreProperties>
</file>